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/>
  <mc:AlternateContent xmlns:mc="http://schemas.openxmlformats.org/markup-compatibility/2006">
    <mc:Choice Requires="x15">
      <x15ac:absPath xmlns:x15ac="http://schemas.microsoft.com/office/spreadsheetml/2010/11/ac" url="/Users/pieroalbertoancona/Desktop/"/>
    </mc:Choice>
  </mc:AlternateContent>
  <xr:revisionPtr revIDLastSave="0" documentId="13_ncr:1_{C9577355-A1AC-7043-85E5-951B4335054C}" xr6:coauthVersionLast="43" xr6:coauthVersionMax="43" xr10:uidLastSave="{00000000-0000-0000-0000-000000000000}"/>
  <bookViews>
    <workbookView xWindow="0" yWindow="460" windowWidth="38400" windowHeight="19580" tabRatio="215" xr2:uid="{00000000-000D-0000-FFFF-FFFF00000000}"/>
  </bookViews>
  <sheets>
    <sheet name="Intro" sheetId="1" r:id="rId1"/>
    <sheet name="Calcolo per Ditta Individuale" sheetId="2" r:id="rId2"/>
    <sheet name="Calcolo per Società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0" i="4" l="1"/>
  <c r="A25" i="4"/>
  <c r="C16" i="4"/>
  <c r="C14" i="4"/>
  <c r="C12" i="4"/>
  <c r="C18" i="4" s="1"/>
  <c r="D11" i="4"/>
  <c r="D9" i="4"/>
  <c r="A26" i="4" s="1"/>
  <c r="C21" i="4" l="1"/>
  <c r="D9" i="2"/>
  <c r="A26" i="2" s="1"/>
  <c r="D11" i="2"/>
  <c r="C16" i="2"/>
  <c r="A25" i="2"/>
  <c r="C12" i="2" l="1"/>
  <c r="C14" i="2"/>
  <c r="C18" i="2" l="1"/>
  <c r="C21" i="2" s="1"/>
  <c r="C20" i="2" s="1"/>
</calcChain>
</file>

<file path=xl/sharedStrings.xml><?xml version="1.0" encoding="utf-8"?>
<sst xmlns="http://schemas.openxmlformats.org/spreadsheetml/2006/main" count="43" uniqueCount="20">
  <si>
    <t>CALCOLO CONTRIBUTO A FONDO PERDUTO</t>
  </si>
  <si>
    <t>Ai sensi dell'art. 25 del D.L. 34 del 2020 c.d. “Decreto Rilancio”</t>
  </si>
  <si>
    <t>Clicca sotto per selezionare la tipologia di impresa per la quale si vuole effettuare il calcolo:</t>
  </si>
  <si>
    <t>Compatibile con:</t>
  </si>
  <si>
    <t>Foglio di calcolo realizzato dal Dott. Piero Alberto Ancona</t>
  </si>
  <si>
    <t>www.studio-ancona.it</t>
  </si>
  <si>
    <t>info @ studio-ancona.it</t>
  </si>
  <si>
    <t>www.facebook.com/paanconacommercialista</t>
  </si>
  <si>
    <t>Se hai apprezzato questo Tool Gratuito → Offrimi un caffé</t>
  </si>
  <si>
    <t xml:space="preserve"> Inserire il Fatturato Annuo 2019</t>
  </si>
  <si>
    <t xml:space="preserve"> Inserire il Fatturato relativo al mese di Aprile 2019</t>
  </si>
  <si>
    <t xml:space="preserve"> Inserire il Fatturato relativo al mese di Aprile 2020</t>
  </si>
  <si>
    <t>DIRITTO AL CONTRIBUTO</t>
  </si>
  <si>
    <t>VARIAZIONE FATTURATO MENSILE</t>
  </si>
  <si>
    <t>DIMINUZIONE FATTURATO</t>
  </si>
  <si>
    <t>ALIQUOTA RICONOSCIUTA</t>
  </si>
  <si>
    <t>IMPORTO RICONOSCIUTO A FONDO PERDUTO</t>
  </si>
  <si>
    <t>Note</t>
  </si>
  <si>
    <t>Ditta Individuale</t>
  </si>
  <si>
    <t>Società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</si>
</sst>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€-410]\ #,##0.00;[Red]\-[$€-410]\ #,##0.00"/>
    <numFmt numFmtId="165" formatCode="0.0%"/>
    <numFmt numFmtId="166" formatCode="&quot; € &quot;#,##0.00\ ;&quot;-€ &quot;#,##0.00\ ;&quot; € -&quot;#\ ;@\ "/>
    <numFmt numFmtId="167" formatCode="[$€-410]\ #,##0.00;\-[$€-410]\ #,##0.00"/>
    <numFmt numFmtId="168" formatCode="&quot; € &quot;#,##0\ ;&quot;-€ &quot;#,##0\ ;&quot; € -&quot;#\ ;@\ "/>
  </numFmts>
  <fonts count="31" x14ac:knownFonts="1">
    <font>
      <sz val="10"/>
      <name val="Arial"/>
      <family val="2"/>
    </font>
    <font>
      <sz val="10"/>
      <color indexed="43"/>
      <name val="Arial Unicode MS"/>
      <family val="2"/>
    </font>
    <font>
      <sz val="10"/>
      <color indexed="50"/>
      <name val="Arial Unicode MS"/>
      <family val="2"/>
    </font>
    <font>
      <sz val="10"/>
      <color indexed="8"/>
      <name val="Arial Unicode MS"/>
      <family val="2"/>
    </font>
    <font>
      <sz val="10"/>
      <color indexed="9"/>
      <name val="Arial Unicode MS"/>
      <family val="2"/>
    </font>
    <font>
      <sz val="10"/>
      <color indexed="31"/>
      <name val="Arial Unicode MS"/>
      <family val="2"/>
    </font>
    <font>
      <sz val="10"/>
      <color indexed="41"/>
      <name val="Arial Unicode MS"/>
      <family val="2"/>
    </font>
    <font>
      <sz val="10"/>
      <color indexed="42"/>
      <name val="Arial Unicode MS"/>
      <family val="2"/>
    </font>
    <font>
      <sz val="10"/>
      <color indexed="27"/>
      <name val="Arial Unicode MS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0"/>
      <color indexed="12"/>
      <name val="Times New Roman"/>
      <family val="1"/>
    </font>
    <font>
      <sz val="11"/>
      <color indexed="18"/>
      <name val="Times New Roman"/>
      <family val="1"/>
    </font>
    <font>
      <sz val="11"/>
      <color indexed="9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</font>
    <font>
      <b/>
      <sz val="11"/>
      <color indexed="9"/>
      <name val="Times New Roman"/>
      <family val="1"/>
    </font>
    <font>
      <b/>
      <sz val="11"/>
      <color theme="7" tint="0.79998168889431442"/>
      <name val="Times New Roman"/>
      <family val="1"/>
    </font>
    <font>
      <b/>
      <sz val="11"/>
      <color theme="5" tint="0.79998168889431442"/>
      <name val="Times New Roman"/>
      <family val="1"/>
    </font>
    <font>
      <u/>
      <sz val="10"/>
      <color theme="10"/>
      <name val="Arial"/>
      <family val="2"/>
    </font>
    <font>
      <sz val="11"/>
      <color indexed="8"/>
      <name val="Times New Roman"/>
      <family val="1"/>
    </font>
    <font>
      <sz val="10.5"/>
      <name val="Times New Roman"/>
      <family val="1"/>
    </font>
    <font>
      <b/>
      <sz val="11"/>
      <color theme="8" tint="0.79998168889431442"/>
      <name val="Times New Roman"/>
      <family val="1"/>
    </font>
    <font>
      <u/>
      <sz val="11"/>
      <color theme="10"/>
      <name val="Times New Roman"/>
      <family val="1"/>
    </font>
    <font>
      <sz val="10"/>
      <color theme="0"/>
      <name val="Times New Roman"/>
      <family val="1"/>
    </font>
    <font>
      <sz val="10"/>
      <color rgb="FF73FB79"/>
      <name val="Times New Roman"/>
      <family val="1"/>
    </font>
    <font>
      <b/>
      <sz val="11"/>
      <color rgb="FF73FB79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73FB79"/>
        <bgColor indexed="42"/>
      </patternFill>
    </fill>
  </fills>
  <borders count="5">
    <border>
      <left/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6" fontId="19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47">
    <xf numFmtId="0" fontId="0" fillId="0" borderId="0" xfId="0"/>
    <xf numFmtId="0" fontId="9" fillId="0" borderId="0" xfId="0" applyFont="1" applyProtection="1">
      <protection hidden="1"/>
    </xf>
    <xf numFmtId="0" fontId="9" fillId="0" borderId="1" xfId="0" applyFont="1" applyBorder="1" applyProtection="1">
      <protection hidden="1"/>
    </xf>
    <xf numFmtId="0" fontId="10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0" fillId="0" borderId="0" xfId="0" applyFont="1" applyBorder="1" applyAlignment="1" applyProtection="1">
      <alignment horizontal="left" vertical="center"/>
      <protection hidden="1"/>
    </xf>
    <xf numFmtId="164" fontId="10" fillId="0" borderId="0" xfId="0" applyNumberFormat="1" applyFont="1" applyBorder="1" applyAlignment="1" applyProtection="1">
      <alignment horizontal="center" vertical="center"/>
      <protection hidden="1"/>
    </xf>
    <xf numFmtId="1" fontId="17" fillId="0" borderId="0" xfId="0" applyNumberFormat="1" applyFont="1" applyProtection="1"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9" fontId="18" fillId="0" borderId="0" xfId="0" applyNumberFormat="1" applyFont="1" applyAlignment="1" applyProtection="1">
      <alignment horizontal="center"/>
      <protection hidden="1"/>
    </xf>
    <xf numFmtId="168" fontId="20" fillId="2" borderId="0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Protection="1">
      <protection hidden="1"/>
    </xf>
    <xf numFmtId="0" fontId="9" fillId="0" borderId="0" xfId="0" applyFont="1" applyBorder="1" applyProtection="1">
      <protection hidden="1"/>
    </xf>
    <xf numFmtId="0" fontId="16" fillId="0" borderId="2" xfId="0" applyFont="1" applyBorder="1" applyAlignment="1" applyProtection="1">
      <alignment horizontal="left" vertical="center"/>
      <protection hidden="1"/>
    </xf>
    <xf numFmtId="0" fontId="18" fillId="0" borderId="2" xfId="0" applyFont="1" applyBorder="1" applyAlignment="1" applyProtection="1">
      <alignment horizontal="center" vertical="center"/>
      <protection hidden="1"/>
    </xf>
    <xf numFmtId="0" fontId="21" fillId="3" borderId="2" xfId="0" applyFont="1" applyFill="1" applyBorder="1" applyAlignment="1" applyProtection="1">
      <alignment horizontal="center" vertical="center"/>
      <protection hidden="1"/>
    </xf>
    <xf numFmtId="165" fontId="22" fillId="5" borderId="2" xfId="0" applyNumberFormat="1" applyFont="1" applyFill="1" applyBorder="1" applyAlignment="1" applyProtection="1">
      <alignment horizontal="center" vertical="center"/>
      <protection hidden="1"/>
    </xf>
    <xf numFmtId="0" fontId="18" fillId="2" borderId="2" xfId="0" applyFont="1" applyFill="1" applyBorder="1" applyAlignment="1" applyProtection="1">
      <alignment horizontal="center" vertical="center"/>
      <protection hidden="1"/>
    </xf>
    <xf numFmtId="9" fontId="26" fillId="6" borderId="2" xfId="0" applyNumberFormat="1" applyFont="1" applyFill="1" applyBorder="1" applyAlignment="1" applyProtection="1">
      <alignment horizontal="center" vertical="center"/>
      <protection hidden="1"/>
    </xf>
    <xf numFmtId="167" fontId="30" fillId="8" borderId="2" xfId="1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protection hidden="1"/>
    </xf>
    <xf numFmtId="0" fontId="11" fillId="0" borderId="0" xfId="0" applyFont="1" applyBorder="1" applyAlignment="1" applyProtection="1">
      <protection hidden="1"/>
    </xf>
    <xf numFmtId="0" fontId="9" fillId="0" borderId="3" xfId="0" applyFont="1" applyBorder="1" applyProtection="1">
      <protection hidden="1"/>
    </xf>
    <xf numFmtId="0" fontId="10" fillId="0" borderId="3" xfId="0" applyFont="1" applyBorder="1" applyProtection="1">
      <protection hidden="1"/>
    </xf>
    <xf numFmtId="0" fontId="29" fillId="0" borderId="0" xfId="0" applyFont="1" applyBorder="1" applyProtection="1">
      <protection hidden="1"/>
    </xf>
    <xf numFmtId="0" fontId="10" fillId="0" borderId="0" xfId="0" applyFont="1" applyBorder="1" applyProtection="1">
      <protection hidden="1"/>
    </xf>
    <xf numFmtId="166" fontId="19" fillId="4" borderId="2" xfId="1" applyFill="1" applyBorder="1" applyProtection="1">
      <protection locked="0"/>
    </xf>
    <xf numFmtId="166" fontId="24" fillId="0" borderId="2" xfId="1" applyFont="1" applyBorder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protection hidden="1"/>
    </xf>
    <xf numFmtId="0" fontId="13" fillId="0" borderId="0" xfId="0" applyFont="1" applyBorder="1" applyAlignment="1" applyProtection="1">
      <protection hidden="1"/>
    </xf>
    <xf numFmtId="0" fontId="14" fillId="0" borderId="0" xfId="0" applyFont="1" applyBorder="1" applyAlignment="1" applyProtection="1">
      <protection hidden="1"/>
    </xf>
    <xf numFmtId="0" fontId="15" fillId="0" borderId="0" xfId="0" applyFont="1" applyBorder="1" applyAlignment="1" applyProtection="1">
      <protection hidden="1"/>
    </xf>
    <xf numFmtId="0" fontId="27" fillId="0" borderId="0" xfId="21" applyFont="1" applyProtection="1">
      <protection locked="0" hidden="1"/>
    </xf>
    <xf numFmtId="0" fontId="23" fillId="0" borderId="0" xfId="21" applyProtection="1">
      <protection locked="0" hidden="1"/>
    </xf>
    <xf numFmtId="0" fontId="9" fillId="0" borderId="0" xfId="0" applyFont="1" applyBorder="1" applyAlignment="1" applyProtection="1">
      <alignment horizontal="center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15" fillId="0" borderId="0" xfId="0" applyFont="1" applyBorder="1" applyAlignment="1" applyProtection="1">
      <alignment horizontal="center"/>
      <protection hidden="1"/>
    </xf>
    <xf numFmtId="0" fontId="25" fillId="0" borderId="0" xfId="0" applyFont="1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9" fillId="0" borderId="4" xfId="0" applyFont="1" applyBorder="1" applyAlignment="1" applyProtection="1">
      <alignment horizontal="center"/>
      <protection hidden="1"/>
    </xf>
    <xf numFmtId="0" fontId="9" fillId="0" borderId="0" xfId="0" applyFont="1" applyBorder="1" applyProtection="1">
      <protection hidden="1"/>
    </xf>
    <xf numFmtId="0" fontId="28" fillId="7" borderId="0" xfId="0" applyFont="1" applyFill="1" applyBorder="1" applyProtection="1">
      <protection hidden="1"/>
    </xf>
  </cellXfs>
  <cellStyles count="22">
    <cellStyle name="Collegamento ipertestuale" xfId="21" builtinId="8"/>
    <cellStyle name="Normale" xfId="0" builtinId="0"/>
    <cellStyle name="Senza nome1" xfId="2" xr:uid="{00000000-0005-0000-0000-000001000000}"/>
    <cellStyle name="Senza nome10" xfId="3" xr:uid="{00000000-0005-0000-0000-000002000000}"/>
    <cellStyle name="Senza nome11" xfId="4" xr:uid="{00000000-0005-0000-0000-000003000000}"/>
    <cellStyle name="Senza nome12" xfId="5" xr:uid="{00000000-0005-0000-0000-000004000000}"/>
    <cellStyle name="Senza nome13" xfId="6" xr:uid="{00000000-0005-0000-0000-000005000000}"/>
    <cellStyle name="Senza nome14" xfId="7" xr:uid="{00000000-0005-0000-0000-000006000000}"/>
    <cellStyle name="Senza nome15" xfId="8" xr:uid="{00000000-0005-0000-0000-000007000000}"/>
    <cellStyle name="Senza nome16" xfId="9" xr:uid="{00000000-0005-0000-0000-000008000000}"/>
    <cellStyle name="Senza nome17" xfId="10" xr:uid="{00000000-0005-0000-0000-000009000000}"/>
    <cellStyle name="Senza nome18" xfId="11" xr:uid="{00000000-0005-0000-0000-00000A000000}"/>
    <cellStyle name="Senza nome19" xfId="12" xr:uid="{00000000-0005-0000-0000-00000B000000}"/>
    <cellStyle name="Senza nome2" xfId="13" xr:uid="{00000000-0005-0000-0000-00000C000000}"/>
    <cellStyle name="Senza nome3" xfId="14" xr:uid="{00000000-0005-0000-0000-00000D000000}"/>
    <cellStyle name="Senza nome4" xfId="15" xr:uid="{00000000-0005-0000-0000-00000E000000}"/>
    <cellStyle name="Senza nome5" xfId="16" xr:uid="{00000000-0005-0000-0000-00000F000000}"/>
    <cellStyle name="Senza nome6" xfId="17" xr:uid="{00000000-0005-0000-0000-000010000000}"/>
    <cellStyle name="Senza nome7" xfId="18" xr:uid="{00000000-0005-0000-0000-000011000000}"/>
    <cellStyle name="Senza nome8" xfId="19" xr:uid="{00000000-0005-0000-0000-000012000000}"/>
    <cellStyle name="Senza nome9" xfId="20" xr:uid="{00000000-0005-0000-0000-000013000000}"/>
    <cellStyle name="Valuta" xfId="1" builtinId="4"/>
  </cellStyles>
  <dxfs count="26">
    <dxf>
      <font>
        <color theme="1"/>
      </font>
      <fill>
        <patternFill>
          <bgColor rgb="FF73FB79"/>
        </patternFill>
      </fill>
    </dxf>
    <dxf>
      <font>
        <color theme="8" tint="0.79998168889431442"/>
      </font>
    </dxf>
    <dxf>
      <font>
        <color theme="1"/>
      </font>
      <fill>
        <patternFill patternType="solid">
          <bgColor theme="8" tint="0.79998168889431442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41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43"/>
      </font>
    </dxf>
    <dxf>
      <font>
        <color rgb="FF9C5700"/>
      </font>
      <fill>
        <patternFill>
          <bgColor rgb="FFFFEB9C"/>
        </patternFill>
      </fill>
    </dxf>
    <dxf>
      <font>
        <color theme="7" tint="0.59996337778862885"/>
      </font>
    </dxf>
    <dxf>
      <font>
        <color theme="7" tint="0.79998168889431442"/>
      </font>
      <fill>
        <patternFill>
          <bgColor theme="7" tint="0.79998168889431442"/>
        </patternFill>
      </fill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9"/>
      </font>
    </dxf>
    <dxf>
      <font>
        <color theme="1"/>
      </font>
      <fill>
        <patternFill>
          <bgColor rgb="FF73FB79"/>
        </patternFill>
      </fill>
    </dxf>
    <dxf>
      <font>
        <color theme="8" tint="0.79998168889431442"/>
      </font>
    </dxf>
    <dxf>
      <font>
        <color theme="1"/>
      </font>
      <fill>
        <patternFill patternType="solid">
          <bgColor theme="8" tint="0.79998168889431442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41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43"/>
      </font>
    </dxf>
    <dxf>
      <font>
        <color rgb="FF9C5700"/>
      </font>
      <fill>
        <patternFill>
          <bgColor rgb="FFFFEB9C"/>
        </patternFill>
      </fill>
    </dxf>
    <dxf>
      <font>
        <color theme="7" tint="0.59996337778862885"/>
      </font>
    </dxf>
    <dxf>
      <font>
        <color theme="7" tint="0.79998168889431442"/>
      </font>
      <fill>
        <patternFill>
          <bgColor theme="7" tint="0.79998168889431442"/>
        </patternFill>
      </fill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66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99FFFF"/>
      <rgbColor rgb="00FFFF99"/>
      <rgbColor rgb="0099CCFF"/>
      <rgbColor rgb="00FF99CC"/>
      <rgbColor rgb="00CC99FF"/>
      <rgbColor rgb="00FFCC99"/>
      <rgbColor rgb="003366FF"/>
      <rgbColor rgb="0033CCCC"/>
      <rgbColor rgb="0099FF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3FB79"/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407798</xdr:colOff>
      <xdr:row>0</xdr:row>
      <xdr:rowOff>11652</xdr:rowOff>
    </xdr:from>
    <xdr:to>
      <xdr:col>2</xdr:col>
      <xdr:colOff>950170</xdr:colOff>
      <xdr:row>1</xdr:row>
      <xdr:rowOff>24352</xdr:rowOff>
    </xdr:to>
    <xdr:pic>
      <xdr:nvPicPr>
        <xdr:cNvPr id="1025" name="Immagini 1">
          <a:extLst>
            <a:ext uri="{FF2B5EF4-FFF2-40B4-BE49-F238E27FC236}">
              <a16:creationId xmlns:a16="http://schemas.microsoft.com/office/drawing/2014/main" id="{970BFE78-EE60-A34C-90CC-368C2A8B7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798" y="11652"/>
          <a:ext cx="4888335" cy="7816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660400</xdr:colOff>
      <xdr:row>17</xdr:row>
      <xdr:rowOff>59304</xdr:rowOff>
    </xdr:from>
    <xdr:to>
      <xdr:col>1</xdr:col>
      <xdr:colOff>990600</xdr:colOff>
      <xdr:row>19</xdr:row>
      <xdr:rowOff>84704</xdr:rowOff>
    </xdr:to>
    <xdr:pic>
      <xdr:nvPicPr>
        <xdr:cNvPr id="1027" name="Immagini 4">
          <a:extLst>
            <a:ext uri="{FF2B5EF4-FFF2-40B4-BE49-F238E27FC236}">
              <a16:creationId xmlns:a16="http://schemas.microsoft.com/office/drawing/2014/main" id="{E86D283E-CBB2-614C-ABCC-D5C1A68F5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" y="4055726"/>
          <a:ext cx="994328" cy="5147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1206500</xdr:colOff>
      <xdr:row>0</xdr:row>
      <xdr:rowOff>827248</xdr:rowOff>
    </xdr:to>
    <xdr:pic>
      <xdr:nvPicPr>
        <xdr:cNvPr id="2049" name="Immagini 1">
          <a:extLst>
            <a:ext uri="{FF2B5EF4-FFF2-40B4-BE49-F238E27FC236}">
              <a16:creationId xmlns:a16="http://schemas.microsoft.com/office/drawing/2014/main" id="{2167F399-5EE8-5745-A83A-0DBCBA68C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284" y="0"/>
          <a:ext cx="4888335" cy="8272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1206500</xdr:colOff>
      <xdr:row>0</xdr:row>
      <xdr:rowOff>827248</xdr:rowOff>
    </xdr:to>
    <xdr:pic>
      <xdr:nvPicPr>
        <xdr:cNvPr id="2" name="Immagini 1">
          <a:extLst>
            <a:ext uri="{FF2B5EF4-FFF2-40B4-BE49-F238E27FC236}">
              <a16:creationId xmlns:a16="http://schemas.microsoft.com/office/drawing/2014/main" id="{CE76537C-BF94-2949-BEE8-724A3497D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0"/>
          <a:ext cx="4889500" cy="8272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ypal.me/pools/c/8piWmmGezJ" TargetMode="External"/><Relationship Id="rId2" Type="http://schemas.openxmlformats.org/officeDocument/2006/relationships/hyperlink" Target="http://www.facebook.com/paanconacommercialista" TargetMode="External"/><Relationship Id="rId1" Type="http://schemas.openxmlformats.org/officeDocument/2006/relationships/hyperlink" Target="http://www.studio-ancona.it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aypal.me/pools/c/8piWmmGezJ" TargetMode="External"/><Relationship Id="rId2" Type="http://schemas.openxmlformats.org/officeDocument/2006/relationships/hyperlink" Target="http://www.facebook.com/paanconacommercialista" TargetMode="External"/><Relationship Id="rId1" Type="http://schemas.openxmlformats.org/officeDocument/2006/relationships/hyperlink" Target="http://www.studio-ancona.it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aypal.me/pools/c/8piWmmGezJ" TargetMode="External"/><Relationship Id="rId2" Type="http://schemas.openxmlformats.org/officeDocument/2006/relationships/hyperlink" Target="http://www.facebook.com/paanconacommercialista" TargetMode="External"/><Relationship Id="rId1" Type="http://schemas.openxmlformats.org/officeDocument/2006/relationships/hyperlink" Target="http://www.studio-ancona.it/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zoomScale="109" zoomScaleNormal="109" workbookViewId="0">
      <selection activeCell="B10" sqref="B10"/>
    </sheetView>
  </sheetViews>
  <sheetFormatPr baseColWidth="10" defaultColWidth="11.5" defaultRowHeight="13" x14ac:dyDescent="0.15"/>
  <cols>
    <col min="1" max="1" width="8.6640625" style="1" customWidth="1"/>
    <col min="2" max="2" width="48.33203125" style="1" customWidth="1"/>
    <col min="3" max="3" width="15.83203125" style="1" customWidth="1"/>
    <col min="4" max="4" width="8.83203125" style="1" customWidth="1"/>
    <col min="5" max="16384" width="11.5" style="1"/>
  </cols>
  <sheetData>
    <row r="1" spans="1:9" ht="66" customHeight="1" x14ac:dyDescent="0.15">
      <c r="A1" s="37"/>
      <c r="B1" s="37"/>
      <c r="C1" s="37"/>
      <c r="D1" s="23"/>
      <c r="E1" s="15"/>
      <c r="F1" s="15"/>
      <c r="G1" s="15"/>
      <c r="H1" s="15"/>
      <c r="I1" s="15"/>
    </row>
    <row r="2" spans="1:9" s="2" customFormat="1" ht="14" x14ac:dyDescent="0.15">
      <c r="A2" s="25"/>
      <c r="B2" s="26"/>
      <c r="C2" s="26"/>
      <c r="D2" s="28"/>
      <c r="E2" s="15"/>
      <c r="F2" s="15"/>
      <c r="G2" s="15"/>
      <c r="H2" s="15"/>
      <c r="I2" s="15"/>
    </row>
    <row r="3" spans="1:9" ht="20" x14ac:dyDescent="0.2">
      <c r="A3" s="43" t="s">
        <v>0</v>
      </c>
      <c r="B3" s="43"/>
      <c r="C3" s="43"/>
      <c r="D3" s="24"/>
    </row>
    <row r="4" spans="1:9" ht="12.75" customHeight="1" x14ac:dyDescent="0.15">
      <c r="A4" s="42" t="s">
        <v>1</v>
      </c>
      <c r="B4" s="42"/>
      <c r="C4" s="42"/>
      <c r="D4" s="3"/>
    </row>
    <row r="5" spans="1:9" ht="12.75" customHeight="1" x14ac:dyDescent="0.15">
      <c r="B5" s="4"/>
      <c r="C5" s="3"/>
      <c r="D5" s="3"/>
    </row>
    <row r="6" spans="1:9" ht="12.75" customHeight="1" x14ac:dyDescent="0.15">
      <c r="B6" s="4"/>
      <c r="C6" s="3"/>
      <c r="D6" s="3"/>
    </row>
    <row r="7" spans="1:9" ht="14" x14ac:dyDescent="0.15">
      <c r="B7" s="3"/>
      <c r="C7" s="3"/>
      <c r="D7" s="3"/>
    </row>
    <row r="8" spans="1:9" ht="16" customHeight="1" x14ac:dyDescent="0.15">
      <c r="A8" s="41" t="s">
        <v>2</v>
      </c>
      <c r="B8" s="41"/>
      <c r="C8" s="41"/>
      <c r="D8" s="31"/>
    </row>
    <row r="9" spans="1:9" ht="16" customHeight="1" x14ac:dyDescent="0.15"/>
    <row r="10" spans="1:9" ht="16" customHeight="1" x14ac:dyDescent="0.15">
      <c r="B10" s="35" t="s">
        <v>18</v>
      </c>
    </row>
    <row r="11" spans="1:9" ht="13.25" customHeight="1" x14ac:dyDescent="0.15">
      <c r="B11" s="3"/>
    </row>
    <row r="12" spans="1:9" ht="16" customHeight="1" x14ac:dyDescent="0.15">
      <c r="B12" s="36" t="s">
        <v>19</v>
      </c>
    </row>
    <row r="13" spans="1:9" ht="12.75" customHeight="1" x14ac:dyDescent="0.15"/>
    <row r="14" spans="1:9" ht="15.25" customHeight="1" x14ac:dyDescent="0.15"/>
    <row r="15" spans="1:9" ht="21" customHeight="1" x14ac:dyDescent="0.15"/>
    <row r="16" spans="1:9" ht="35" customHeight="1" x14ac:dyDescent="0.15"/>
    <row r="17" spans="1:4" x14ac:dyDescent="0.15">
      <c r="B17" s="1" t="s">
        <v>3</v>
      </c>
    </row>
    <row r="18" spans="1:4" ht="26" customHeight="1" x14ac:dyDescent="0.15">
      <c r="A18" s="5"/>
      <c r="B18" s="5"/>
      <c r="C18" s="5"/>
      <c r="D18" s="5"/>
    </row>
    <row r="19" spans="1:4" x14ac:dyDescent="0.15">
      <c r="A19" s="5"/>
      <c r="B19" s="5"/>
      <c r="C19" s="5"/>
      <c r="D19" s="5"/>
    </row>
    <row r="20" spans="1:4" ht="26" customHeight="1" x14ac:dyDescent="0.15">
      <c r="A20" s="5"/>
      <c r="B20" s="5"/>
      <c r="C20" s="5"/>
      <c r="D20" s="5"/>
    </row>
    <row r="21" spans="1:4" x14ac:dyDescent="0.15">
      <c r="A21" s="5"/>
      <c r="B21" s="5"/>
      <c r="C21" s="5"/>
      <c r="D21" s="5"/>
    </row>
    <row r="22" spans="1:4" x14ac:dyDescent="0.15">
      <c r="A22" s="5"/>
      <c r="B22" s="5"/>
      <c r="C22" s="5"/>
      <c r="D22" s="5"/>
    </row>
    <row r="23" spans="1:4" x14ac:dyDescent="0.15">
      <c r="A23" s="5"/>
      <c r="B23" s="5"/>
      <c r="C23" s="5"/>
      <c r="D23" s="5"/>
    </row>
    <row r="24" spans="1:4" x14ac:dyDescent="0.15">
      <c r="A24" s="5"/>
      <c r="B24" s="5"/>
      <c r="C24" s="5"/>
      <c r="D24" s="5"/>
    </row>
    <row r="25" spans="1:4" ht="13.25" customHeight="1" x14ac:dyDescent="0.15">
      <c r="A25" s="5"/>
      <c r="B25" s="5"/>
      <c r="C25" s="5"/>
      <c r="D25" s="5"/>
    </row>
    <row r="26" spans="1:4" ht="13.25" customHeight="1" x14ac:dyDescent="0.15">
      <c r="A26" s="5"/>
      <c r="B26" s="5"/>
      <c r="C26" s="5"/>
      <c r="D26" s="5"/>
    </row>
    <row r="27" spans="1:4" ht="14" x14ac:dyDescent="0.15">
      <c r="B27" s="3"/>
      <c r="C27" s="3"/>
      <c r="D27" s="3"/>
    </row>
    <row r="28" spans="1:4" ht="14" x14ac:dyDescent="0.15">
      <c r="B28" s="3"/>
      <c r="C28" s="3"/>
      <c r="D28" s="3"/>
    </row>
    <row r="29" spans="1:4" x14ac:dyDescent="0.15">
      <c r="A29" s="38" t="s">
        <v>4</v>
      </c>
      <c r="B29" s="38"/>
      <c r="C29" s="38"/>
      <c r="D29" s="32"/>
    </row>
    <row r="30" spans="1:4" x14ac:dyDescent="0.15">
      <c r="A30" s="39" t="s">
        <v>5</v>
      </c>
      <c r="B30" s="39"/>
      <c r="C30" s="39"/>
      <c r="D30" s="33"/>
    </row>
    <row r="31" spans="1:4" x14ac:dyDescent="0.15">
      <c r="A31" s="37" t="s">
        <v>6</v>
      </c>
      <c r="B31" s="37"/>
      <c r="C31" s="37"/>
      <c r="D31" s="23"/>
    </row>
    <row r="32" spans="1:4" x14ac:dyDescent="0.15">
      <c r="A32" s="39" t="s">
        <v>7</v>
      </c>
      <c r="B32" s="39"/>
      <c r="C32" s="39"/>
      <c r="D32" s="33"/>
    </row>
    <row r="33" spans="1:4" ht="14" x14ac:dyDescent="0.15">
      <c r="A33" s="6"/>
      <c r="B33" s="3"/>
      <c r="C33" s="3"/>
      <c r="D33" s="3"/>
    </row>
    <row r="34" spans="1:4" ht="12.75" customHeight="1" x14ac:dyDescent="0.15">
      <c r="A34" s="40" t="s">
        <v>8</v>
      </c>
      <c r="B34" s="40"/>
      <c r="C34" s="40"/>
      <c r="D34" s="34"/>
    </row>
    <row r="35" spans="1:4" ht="14" x14ac:dyDescent="0.15">
      <c r="A35" s="15"/>
      <c r="B35" s="28"/>
      <c r="C35" s="28"/>
      <c r="D35" s="28"/>
    </row>
    <row r="36" spans="1:4" ht="14" x14ac:dyDescent="0.15">
      <c r="A36" s="25"/>
      <c r="B36" s="26"/>
      <c r="C36" s="26"/>
      <c r="D36" s="3"/>
    </row>
    <row r="37" spans="1:4" ht="14" x14ac:dyDescent="0.15">
      <c r="B37" s="3"/>
      <c r="C37" s="3"/>
      <c r="D37" s="3"/>
    </row>
    <row r="38" spans="1:4" ht="14" x14ac:dyDescent="0.15">
      <c r="B38" s="3"/>
      <c r="C38" s="3"/>
      <c r="D38" s="3"/>
    </row>
  </sheetData>
  <sheetProtection algorithmName="SHA-512" hashValue="hhJvzjsOjutOV3c+R3Z4WF5/xxsBUuZlI5zLi7KpRfbk2vpoh0UdOlYOEhavneYID5WF5pE4Hr8i3o101z/GSA==" saltValue="yw03FaIiokUSvt4cWzxOsQ==" spinCount="100000" sheet="1" objects="1" scenarios="1" selectLockedCells="1"/>
  <mergeCells count="9">
    <mergeCell ref="A34:C34"/>
    <mergeCell ref="A8:C8"/>
    <mergeCell ref="A4:C4"/>
    <mergeCell ref="A3:C3"/>
    <mergeCell ref="A1:C1"/>
    <mergeCell ref="A29:C29"/>
    <mergeCell ref="A30:C30"/>
    <mergeCell ref="A31:C31"/>
    <mergeCell ref="A32:C32"/>
  </mergeCells>
  <hyperlinks>
    <hyperlink ref="A30" r:id="rId1" xr:uid="{00000000-0004-0000-0000-000000000000}"/>
    <hyperlink ref="A32" r:id="rId2" xr:uid="{00000000-0004-0000-0000-000001000000}"/>
    <hyperlink ref="A34" r:id="rId3" xr:uid="{00000000-0004-0000-0000-000002000000}"/>
    <hyperlink ref="B10" location="'Calcolo per Ditta Individuale'!A1" display="Ditta Individuale" xr:uid="{04BB522F-4C28-424F-82A6-AEA28C06DA93}"/>
    <hyperlink ref="B12" location="'Calcolo per Società'!A1" display="Società" xr:uid="{6DF999F6-18CC-454F-A0D9-7A3C179ED9B0}"/>
  </hyperlinks>
  <pageMargins left="1.03125" right="0.78749999999999998" top="0.78749999999999998" bottom="0.78749999999999998" header="0.51180555555555551" footer="0.51180555555555551"/>
  <pageSetup paperSize="9" orientation="portrait" useFirstPageNumber="1" horizontalDpi="300" verticalDpi="300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zoomScale="109" zoomScaleNormal="109" workbookViewId="0">
      <selection activeCell="C7" sqref="C7"/>
    </sheetView>
  </sheetViews>
  <sheetFormatPr baseColWidth="10" defaultColWidth="11.5" defaultRowHeight="13" x14ac:dyDescent="0.15"/>
  <cols>
    <col min="1" max="1" width="3.83203125" style="1" customWidth="1"/>
    <col min="2" max="2" width="48.33203125" style="1" customWidth="1"/>
    <col min="3" max="3" width="15.83203125" style="1" customWidth="1"/>
    <col min="4" max="4" width="3.83203125" style="1" customWidth="1"/>
    <col min="5" max="16384" width="11.5" style="1"/>
  </cols>
  <sheetData>
    <row r="1" spans="1:10" ht="66" customHeight="1" x14ac:dyDescent="0.15">
      <c r="A1" s="44"/>
      <c r="B1" s="44"/>
      <c r="C1" s="44"/>
      <c r="D1" s="44"/>
      <c r="E1" s="15"/>
      <c r="F1" s="15"/>
      <c r="G1" s="15"/>
      <c r="H1" s="15"/>
      <c r="I1" s="15"/>
      <c r="J1" s="15"/>
    </row>
    <row r="2" spans="1:10" s="2" customFormat="1" ht="14" x14ac:dyDescent="0.15">
      <c r="A2" s="25"/>
      <c r="B2" s="26"/>
      <c r="C2" s="26"/>
      <c r="D2" s="26"/>
      <c r="E2" s="15"/>
      <c r="F2" s="15"/>
      <c r="G2" s="15"/>
      <c r="H2" s="15"/>
      <c r="I2" s="15"/>
      <c r="J2" s="15"/>
    </row>
    <row r="3" spans="1:10" ht="20" x14ac:dyDescent="0.2">
      <c r="A3" s="43" t="s">
        <v>0</v>
      </c>
      <c r="B3" s="43"/>
      <c r="C3" s="43"/>
      <c r="D3" s="43"/>
      <c r="E3" s="15"/>
      <c r="F3" s="15"/>
      <c r="G3" s="15"/>
      <c r="H3" s="15"/>
      <c r="I3" s="15"/>
      <c r="J3" s="15"/>
    </row>
    <row r="4" spans="1:10" ht="12.75" customHeight="1" x14ac:dyDescent="0.15">
      <c r="B4" s="42" t="s">
        <v>1</v>
      </c>
      <c r="C4" s="42"/>
      <c r="D4" s="3"/>
      <c r="E4" s="15"/>
      <c r="F4" s="15"/>
      <c r="G4" s="15"/>
      <c r="H4" s="15"/>
      <c r="I4" s="15"/>
      <c r="J4" s="15"/>
    </row>
    <row r="5" spans="1:10" ht="12.75" customHeight="1" x14ac:dyDescent="0.15">
      <c r="B5" s="4"/>
      <c r="C5" s="3"/>
      <c r="D5" s="3"/>
      <c r="E5" s="15"/>
      <c r="F5" s="15"/>
      <c r="G5" s="15"/>
      <c r="H5" s="15"/>
      <c r="I5" s="15"/>
      <c r="J5" s="15"/>
    </row>
    <row r="6" spans="1:10" ht="14" x14ac:dyDescent="0.15">
      <c r="B6" s="3"/>
      <c r="C6" s="3"/>
      <c r="D6" s="3"/>
      <c r="E6" s="15"/>
      <c r="F6" s="15"/>
      <c r="G6" s="15"/>
      <c r="H6" s="15"/>
      <c r="I6" s="15"/>
      <c r="J6" s="15"/>
    </row>
    <row r="7" spans="1:10" ht="16" customHeight="1" x14ac:dyDescent="0.2">
      <c r="B7" s="16" t="s">
        <v>9</v>
      </c>
      <c r="C7" s="29"/>
      <c r="D7" s="3"/>
      <c r="E7" s="15"/>
      <c r="F7" s="15"/>
      <c r="G7" s="15"/>
      <c r="H7" s="15"/>
      <c r="I7" s="15"/>
      <c r="J7" s="15"/>
    </row>
    <row r="8" spans="1:10" ht="16" customHeight="1" x14ac:dyDescent="0.2">
      <c r="B8" s="16" t="s">
        <v>10</v>
      </c>
      <c r="C8" s="29"/>
      <c r="D8" s="3"/>
      <c r="E8" s="15"/>
      <c r="F8" s="15"/>
      <c r="G8" s="15"/>
      <c r="H8" s="15"/>
      <c r="I8" s="15"/>
      <c r="J8" s="15"/>
    </row>
    <row r="9" spans="1:10" ht="16" customHeight="1" x14ac:dyDescent="0.2">
      <c r="B9" s="16" t="s">
        <v>11</v>
      </c>
      <c r="C9" s="29"/>
      <c r="D9" s="7" t="e">
        <f>((C9-C8)/C8)*-1</f>
        <v>#DIV/0!</v>
      </c>
      <c r="E9" s="15"/>
      <c r="F9" s="15"/>
      <c r="G9" s="15"/>
      <c r="H9" s="15"/>
      <c r="I9" s="15"/>
      <c r="J9" s="15"/>
    </row>
    <row r="10" spans="1:10" ht="13.25" customHeight="1" x14ac:dyDescent="0.15">
      <c r="B10" s="8"/>
      <c r="C10" s="9"/>
      <c r="D10" s="7"/>
      <c r="E10" s="15"/>
      <c r="F10" s="15"/>
      <c r="G10" s="15"/>
      <c r="H10" s="15"/>
      <c r="I10" s="15"/>
      <c r="J10" s="15"/>
    </row>
    <row r="11" spans="1:10" ht="14" x14ac:dyDescent="0.15">
      <c r="B11" s="3"/>
      <c r="C11" s="3"/>
      <c r="D11" s="10">
        <f>(C9-C8)*-1</f>
        <v>0</v>
      </c>
      <c r="E11" s="15"/>
      <c r="F11" s="15"/>
      <c r="G11" s="15"/>
      <c r="H11" s="15"/>
      <c r="I11" s="15"/>
      <c r="J11" s="15"/>
    </row>
    <row r="12" spans="1:10" ht="25.5" customHeight="1" x14ac:dyDescent="0.15">
      <c r="B12" s="17" t="s">
        <v>12</v>
      </c>
      <c r="C12" s="18" t="e">
        <f>IF(C7&lt;=5000000,IF(D9&gt;0.3333,"SI","NO"),"NO")</f>
        <v>#DIV/0!</v>
      </c>
      <c r="D12" s="3"/>
      <c r="E12" s="15"/>
      <c r="F12" s="15"/>
      <c r="G12" s="15"/>
      <c r="H12" s="15"/>
      <c r="I12" s="15"/>
      <c r="J12" s="15"/>
    </row>
    <row r="13" spans="1:10" ht="12.75" customHeight="1" x14ac:dyDescent="0.15">
      <c r="B13" s="11"/>
      <c r="C13" s="11"/>
      <c r="D13" s="3"/>
      <c r="E13" s="15"/>
      <c r="F13" s="15"/>
      <c r="G13" s="15"/>
      <c r="H13" s="15"/>
      <c r="I13" s="15"/>
      <c r="J13" s="15"/>
    </row>
    <row r="14" spans="1:10" ht="25.5" customHeight="1" x14ac:dyDescent="0.15">
      <c r="B14" s="17" t="s">
        <v>13</v>
      </c>
      <c r="C14" s="19" t="e">
        <f>D9*-1</f>
        <v>#DIV/0!</v>
      </c>
      <c r="D14" s="3"/>
      <c r="E14" s="15"/>
      <c r="F14" s="15"/>
      <c r="G14" s="15"/>
      <c r="H14" s="15"/>
      <c r="I14" s="15"/>
      <c r="J14" s="15"/>
    </row>
    <row r="15" spans="1:10" ht="14" x14ac:dyDescent="0.15">
      <c r="B15" s="3"/>
      <c r="C15" s="3"/>
      <c r="D15" s="3"/>
      <c r="E15" s="15"/>
      <c r="F15" s="15"/>
      <c r="G15" s="27"/>
      <c r="H15" s="15"/>
      <c r="I15" s="15"/>
      <c r="J15" s="15"/>
    </row>
    <row r="16" spans="1:10" ht="26" customHeight="1" x14ac:dyDescent="0.15">
      <c r="B16" s="17" t="s">
        <v>14</v>
      </c>
      <c r="C16" s="30">
        <f>C9-C8</f>
        <v>0</v>
      </c>
      <c r="D16" s="3"/>
      <c r="E16" s="15"/>
      <c r="F16" s="15"/>
      <c r="G16" s="15"/>
      <c r="H16" s="15"/>
      <c r="I16" s="15"/>
      <c r="J16" s="15"/>
    </row>
    <row r="17" spans="1:10" ht="14" x14ac:dyDescent="0.15">
      <c r="B17" s="3"/>
      <c r="C17" s="3"/>
      <c r="D17" s="3"/>
      <c r="E17" s="15"/>
      <c r="F17" s="15"/>
      <c r="G17" s="15"/>
      <c r="H17" s="15"/>
      <c r="I17" s="15"/>
      <c r="J17" s="15"/>
    </row>
    <row r="18" spans="1:10" ht="26" customHeight="1" x14ac:dyDescent="0.15">
      <c r="B18" s="17" t="s">
        <v>15</v>
      </c>
      <c r="C18" s="21" t="e">
        <f>IF(C12="NO",0,IF(C7&gt;5000000,0,IF(C7&lt;400000,0.2,IF(C7&lt;=1000000,0.15,IF(C7&lt;=5000000,0.1,0)))))</f>
        <v>#DIV/0!</v>
      </c>
      <c r="D18" s="3"/>
      <c r="E18" s="15"/>
      <c r="F18" s="15"/>
      <c r="G18" s="15"/>
      <c r="H18" s="15"/>
      <c r="I18" s="15"/>
      <c r="J18" s="15"/>
    </row>
    <row r="19" spans="1:10" ht="14" x14ac:dyDescent="0.15">
      <c r="B19" s="3"/>
      <c r="C19" s="12"/>
      <c r="D19" s="3"/>
      <c r="E19" s="15"/>
      <c r="F19" s="15"/>
      <c r="G19" s="15"/>
      <c r="H19" s="15"/>
      <c r="I19" s="15"/>
      <c r="J19" s="15"/>
    </row>
    <row r="20" spans="1:10" ht="26" customHeight="1" x14ac:dyDescent="0.15">
      <c r="B20" s="20" t="s">
        <v>16</v>
      </c>
      <c r="C20" s="22" t="e">
        <f>IF(C21&lt;1000,"€ 1.000,00",D11*C18)</f>
        <v>#DIV/0!</v>
      </c>
      <c r="D20" s="3"/>
      <c r="E20" s="15"/>
      <c r="F20" s="15"/>
      <c r="G20" s="15"/>
      <c r="H20" s="15"/>
      <c r="I20" s="15"/>
      <c r="J20" s="15"/>
    </row>
    <row r="21" spans="1:10" ht="14" x14ac:dyDescent="0.15">
      <c r="B21" s="3"/>
      <c r="C21" s="13" t="e">
        <f>IF(C12="SI",D11*C18,"0")</f>
        <v>#DIV/0!</v>
      </c>
      <c r="D21" s="3"/>
      <c r="E21" s="15"/>
      <c r="F21" s="15"/>
      <c r="G21" s="15"/>
      <c r="H21" s="15"/>
      <c r="I21" s="15"/>
      <c r="J21" s="15"/>
    </row>
    <row r="22" spans="1:10" ht="14" x14ac:dyDescent="0.15">
      <c r="B22" s="3"/>
      <c r="C22" s="3"/>
      <c r="D22" s="3"/>
      <c r="E22" s="15"/>
      <c r="F22" s="15"/>
      <c r="G22" s="15"/>
      <c r="H22" s="15"/>
      <c r="I22" s="15"/>
      <c r="J22" s="15"/>
    </row>
    <row r="23" spans="1:10" ht="14" x14ac:dyDescent="0.15">
      <c r="B23" s="3"/>
      <c r="C23" s="3"/>
      <c r="D23" s="3"/>
      <c r="E23" s="15"/>
      <c r="F23" s="15"/>
      <c r="G23" s="15"/>
      <c r="H23" s="15"/>
      <c r="I23" s="15"/>
      <c r="J23" s="15"/>
    </row>
    <row r="24" spans="1:10" ht="14" x14ac:dyDescent="0.15">
      <c r="A24" s="14" t="s">
        <v>17</v>
      </c>
      <c r="B24" s="3"/>
      <c r="D24" s="3"/>
      <c r="E24" s="15"/>
      <c r="F24" s="15"/>
      <c r="G24" s="15"/>
      <c r="H24" s="15"/>
      <c r="I24" s="15"/>
      <c r="J24" s="15"/>
    </row>
    <row r="25" spans="1:10" ht="13.25" customHeight="1" x14ac:dyDescent="0.15">
      <c r="A25" s="45" t="str">
        <f>IF(C7&gt;5000000,"Il contributo non è riconosciuto in quanto il Fatturato Annuo 2019 eccede il massimale previsto."," ")</f>
        <v xml:space="preserve"> </v>
      </c>
      <c r="B25" s="45"/>
      <c r="C25" s="45"/>
      <c r="D25" s="45"/>
      <c r="E25" s="15"/>
      <c r="F25" s="15"/>
      <c r="G25" s="15"/>
      <c r="H25" s="15"/>
      <c r="I25" s="15"/>
      <c r="J25" s="15"/>
    </row>
    <row r="26" spans="1:10" ht="13.25" customHeight="1" x14ac:dyDescent="0.15">
      <c r="A26" s="46" t="e">
        <f>IF(D9&lt;0.333,"Il contributo non è riconosciuto in quanto il decremento del Fatturato mensile è inferiore a quello previsto."," ")</f>
        <v>#DIV/0!</v>
      </c>
      <c r="B26" s="46"/>
      <c r="C26" s="46"/>
      <c r="D26" s="46"/>
      <c r="E26" s="15"/>
      <c r="F26" s="15"/>
      <c r="G26" s="15"/>
      <c r="H26" s="15"/>
      <c r="I26" s="15"/>
      <c r="J26" s="15"/>
    </row>
    <row r="27" spans="1:10" ht="14" x14ac:dyDescent="0.15">
      <c r="B27" s="3"/>
      <c r="C27" s="3"/>
      <c r="D27" s="3"/>
      <c r="E27" s="15"/>
      <c r="F27" s="15"/>
      <c r="G27" s="15"/>
      <c r="H27" s="15"/>
      <c r="I27" s="15"/>
      <c r="J27" s="15"/>
    </row>
    <row r="28" spans="1:10" ht="14" x14ac:dyDescent="0.15">
      <c r="B28" s="3"/>
      <c r="C28" s="3"/>
      <c r="D28" s="3"/>
      <c r="E28" s="15"/>
      <c r="F28" s="15"/>
      <c r="G28" s="15"/>
      <c r="H28" s="15"/>
      <c r="I28" s="15"/>
      <c r="J28" s="15"/>
    </row>
    <row r="29" spans="1:10" x14ac:dyDescent="0.15">
      <c r="A29" s="38" t="s">
        <v>4</v>
      </c>
      <c r="B29" s="38"/>
      <c r="C29" s="38"/>
      <c r="D29" s="38"/>
      <c r="E29" s="15"/>
      <c r="F29" s="15"/>
      <c r="G29" s="15"/>
      <c r="H29" s="15"/>
      <c r="I29" s="15"/>
      <c r="J29" s="15"/>
    </row>
    <row r="30" spans="1:10" x14ac:dyDescent="0.15">
      <c r="A30" s="39" t="s">
        <v>5</v>
      </c>
      <c r="B30" s="39"/>
      <c r="C30" s="39"/>
      <c r="D30" s="39"/>
      <c r="E30" s="15"/>
      <c r="F30" s="15"/>
      <c r="G30" s="15"/>
      <c r="H30" s="15"/>
      <c r="I30" s="15"/>
      <c r="J30" s="15"/>
    </row>
    <row r="31" spans="1:10" x14ac:dyDescent="0.15">
      <c r="A31" s="37" t="s">
        <v>6</v>
      </c>
      <c r="B31" s="37"/>
      <c r="C31" s="37"/>
      <c r="D31" s="37"/>
      <c r="E31" s="15"/>
      <c r="F31" s="15"/>
      <c r="G31" s="15"/>
      <c r="H31" s="15"/>
      <c r="I31" s="15"/>
      <c r="J31" s="15"/>
    </row>
    <row r="32" spans="1:10" x14ac:dyDescent="0.15">
      <c r="A32" s="39" t="s">
        <v>7</v>
      </c>
      <c r="B32" s="39"/>
      <c r="C32" s="39"/>
      <c r="D32" s="39"/>
      <c r="E32" s="15"/>
      <c r="F32" s="15"/>
      <c r="G32" s="15"/>
      <c r="H32" s="15"/>
      <c r="I32" s="15"/>
      <c r="J32" s="15"/>
    </row>
    <row r="33" spans="1:10" ht="14" x14ac:dyDescent="0.15">
      <c r="A33" s="6"/>
      <c r="B33" s="3"/>
      <c r="C33" s="3"/>
      <c r="D33" s="3"/>
      <c r="E33" s="15"/>
      <c r="F33" s="15"/>
      <c r="G33" s="15"/>
      <c r="H33" s="15"/>
      <c r="I33" s="15"/>
      <c r="J33" s="15"/>
    </row>
    <row r="34" spans="1:10" ht="12.75" customHeight="1" x14ac:dyDescent="0.15">
      <c r="A34" s="40" t="s">
        <v>8</v>
      </c>
      <c r="B34" s="40"/>
      <c r="C34" s="40"/>
      <c r="D34" s="40"/>
      <c r="E34" s="15"/>
      <c r="F34" s="15"/>
      <c r="G34" s="15"/>
      <c r="H34" s="15"/>
      <c r="I34" s="15"/>
      <c r="J34" s="15"/>
    </row>
    <row r="35" spans="1:10" ht="14" x14ac:dyDescent="0.15">
      <c r="A35" s="15"/>
      <c r="B35" s="28"/>
      <c r="C35" s="28"/>
      <c r="D35" s="28"/>
      <c r="E35" s="15"/>
      <c r="F35" s="15"/>
      <c r="G35" s="15"/>
      <c r="H35" s="15"/>
      <c r="I35" s="15"/>
      <c r="J35" s="15"/>
    </row>
    <row r="36" spans="1:10" ht="14" x14ac:dyDescent="0.15">
      <c r="A36" s="25"/>
      <c r="B36" s="26"/>
      <c r="C36" s="26"/>
      <c r="D36" s="26"/>
      <c r="E36" s="15"/>
      <c r="F36" s="15"/>
      <c r="G36" s="15"/>
      <c r="H36" s="15"/>
      <c r="I36" s="15"/>
      <c r="J36" s="15"/>
    </row>
    <row r="37" spans="1:10" ht="14" x14ac:dyDescent="0.15">
      <c r="B37" s="3"/>
      <c r="C37" s="3"/>
      <c r="D37" s="3"/>
      <c r="E37" s="15"/>
      <c r="F37" s="15"/>
      <c r="G37" s="15"/>
      <c r="H37" s="15"/>
      <c r="I37" s="15"/>
      <c r="J37" s="15"/>
    </row>
    <row r="38" spans="1:10" ht="14" x14ac:dyDescent="0.15">
      <c r="B38" s="3"/>
      <c r="C38" s="3"/>
      <c r="D38" s="3"/>
    </row>
  </sheetData>
  <sheetProtection algorithmName="SHA-512" hashValue="xfk5JNnAxBKlTVyVyijIOipv9OBUtbgdRc0Z+UFwVvMUegNyn/w7pyRpiTkW+vCFRGx8Tf86IagXH8ZkbLtlcg==" saltValue="70SFh71YKJBkhlwxUMnfeQ==" spinCount="100000" sheet="1" objects="1" scenarios="1" selectLockedCells="1"/>
  <mergeCells count="10">
    <mergeCell ref="A30:D30"/>
    <mergeCell ref="A31:D31"/>
    <mergeCell ref="A32:D32"/>
    <mergeCell ref="A34:D34"/>
    <mergeCell ref="A1:D1"/>
    <mergeCell ref="A3:D3"/>
    <mergeCell ref="B4:C4"/>
    <mergeCell ref="A25:D25"/>
    <mergeCell ref="A26:D26"/>
    <mergeCell ref="A29:D29"/>
  </mergeCells>
  <conditionalFormatting sqref="A26">
    <cfRule type="cellIs" dxfId="25" priority="5" stopIfTrue="1" operator="equal">
      <formula>0</formula>
    </cfRule>
    <cfRule type="cellIs" dxfId="24" priority="6" stopIfTrue="1" operator="notEqual">
      <formula>0</formula>
    </cfRule>
  </conditionalFormatting>
  <conditionalFormatting sqref="C12">
    <cfRule type="cellIs" dxfId="23" priority="2" stopIfTrue="1" operator="equal">
      <formula>0</formula>
    </cfRule>
    <cfRule type="cellIs" dxfId="22" priority="3" stopIfTrue="1" operator="equal">
      <formula>0</formula>
    </cfRule>
    <cfRule type="cellIs" dxfId="21" priority="4" operator="equal">
      <formula>0</formula>
    </cfRule>
    <cfRule type="cellIs" dxfId="20" priority="7" operator="equal">
      <formula>0</formula>
    </cfRule>
    <cfRule type="cellIs" dxfId="19" priority="8" operator="notEqual">
      <formula>0</formula>
    </cfRule>
  </conditionalFormatting>
  <conditionalFormatting sqref="C14">
    <cfRule type="cellIs" dxfId="18" priority="9" stopIfTrue="1" operator="equal">
      <formula>0</formula>
    </cfRule>
    <cfRule type="cellIs" dxfId="17" priority="10" stopIfTrue="1" operator="notEqual">
      <formula>0</formula>
    </cfRule>
  </conditionalFormatting>
  <conditionalFormatting sqref="C16">
    <cfRule type="cellIs" dxfId="16" priority="11" stopIfTrue="1" operator="greaterThanOrEqual">
      <formula>0</formula>
    </cfRule>
  </conditionalFormatting>
  <conditionalFormatting sqref="C18">
    <cfRule type="cellIs" dxfId="15" priority="1" stopIfTrue="1" operator="notEqual">
      <formula>0</formula>
    </cfRule>
    <cfRule type="cellIs" dxfId="14" priority="12" stopIfTrue="1" operator="equal">
      <formula>0</formula>
    </cfRule>
  </conditionalFormatting>
  <conditionalFormatting sqref="C20">
    <cfRule type="cellIs" dxfId="13" priority="13" stopIfTrue="1" operator="greaterThan">
      <formula>0</formula>
    </cfRule>
  </conditionalFormatting>
  <hyperlinks>
    <hyperlink ref="A30" r:id="rId1" xr:uid="{00000000-0004-0000-0100-000000000000}"/>
    <hyperlink ref="A32" r:id="rId2" xr:uid="{00000000-0004-0000-0100-000001000000}"/>
    <hyperlink ref="A34" r:id="rId3" xr:uid="{00000000-0004-0000-0100-000002000000}"/>
  </hyperlinks>
  <pageMargins left="1.03125" right="0.78749999999999998" top="0.78749999999999998" bottom="0.78749999999999998" header="0.51180555555555551" footer="0.51180555555555551"/>
  <pageSetup paperSize="9" firstPageNumber="0" orientation="portrait" horizontalDpi="300" verticalDpi="300"/>
  <headerFooter alignWithMargins="0"/>
  <ignoredErrors>
    <ignoredError sqref="C14 C18 C20:C21 D9 A26 C12" evalError="1"/>
  </ignoredError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A462-31C5-224D-84F8-5ADC987BFDA2}">
  <dimension ref="A1:J38"/>
  <sheetViews>
    <sheetView zoomScale="109" zoomScaleNormal="109" workbookViewId="0">
      <selection activeCell="C7" sqref="C7"/>
    </sheetView>
  </sheetViews>
  <sheetFormatPr baseColWidth="10" defaultColWidth="11.5" defaultRowHeight="13" x14ac:dyDescent="0.15"/>
  <cols>
    <col min="1" max="1" width="3.83203125" style="1" customWidth="1"/>
    <col min="2" max="2" width="48.33203125" style="1" customWidth="1"/>
    <col min="3" max="3" width="15.83203125" style="1" customWidth="1"/>
    <col min="4" max="4" width="3.83203125" style="1" customWidth="1"/>
    <col min="5" max="16384" width="11.5" style="1"/>
  </cols>
  <sheetData>
    <row r="1" spans="1:10" ht="66" customHeight="1" x14ac:dyDescent="0.15">
      <c r="A1" s="44"/>
      <c r="B1" s="44"/>
      <c r="C1" s="44"/>
      <c r="D1" s="44"/>
      <c r="E1" s="15"/>
      <c r="F1" s="15"/>
      <c r="G1" s="15"/>
      <c r="H1" s="15"/>
      <c r="I1" s="15"/>
      <c r="J1" s="15"/>
    </row>
    <row r="2" spans="1:10" s="2" customFormat="1" ht="14" x14ac:dyDescent="0.15">
      <c r="A2" s="25"/>
      <c r="B2" s="26"/>
      <c r="C2" s="26"/>
      <c r="D2" s="26"/>
      <c r="E2" s="15"/>
      <c r="F2" s="15"/>
      <c r="G2" s="15"/>
      <c r="H2" s="15"/>
      <c r="I2" s="15"/>
      <c r="J2" s="15"/>
    </row>
    <row r="3" spans="1:10" ht="20" x14ac:dyDescent="0.2">
      <c r="A3" s="43" t="s">
        <v>0</v>
      </c>
      <c r="B3" s="43"/>
      <c r="C3" s="43"/>
      <c r="D3" s="43"/>
      <c r="E3" s="15"/>
      <c r="F3" s="15"/>
      <c r="G3" s="15"/>
      <c r="H3" s="15"/>
      <c r="I3" s="15"/>
      <c r="J3" s="15"/>
    </row>
    <row r="4" spans="1:10" ht="12.75" customHeight="1" x14ac:dyDescent="0.15">
      <c r="B4" s="42" t="s">
        <v>1</v>
      </c>
      <c r="C4" s="42"/>
      <c r="D4" s="3"/>
      <c r="E4" s="15"/>
      <c r="F4" s="15"/>
      <c r="G4" s="15"/>
      <c r="H4" s="15"/>
      <c r="I4" s="15"/>
      <c r="J4" s="15"/>
    </row>
    <row r="5" spans="1:10" ht="12.75" customHeight="1" x14ac:dyDescent="0.15">
      <c r="B5" s="4"/>
      <c r="C5" s="3"/>
      <c r="D5" s="3"/>
      <c r="E5" s="15"/>
      <c r="F5" s="15"/>
      <c r="G5" s="15"/>
      <c r="H5" s="15"/>
      <c r="I5" s="15"/>
      <c r="J5" s="15"/>
    </row>
    <row r="6" spans="1:10" ht="14" x14ac:dyDescent="0.15">
      <c r="B6" s="3"/>
      <c r="C6" s="3"/>
      <c r="D6" s="3"/>
      <c r="E6" s="15"/>
      <c r="F6" s="15"/>
      <c r="G6" s="15"/>
      <c r="H6" s="15"/>
      <c r="I6" s="15"/>
      <c r="J6" s="15"/>
    </row>
    <row r="7" spans="1:10" ht="16" customHeight="1" x14ac:dyDescent="0.2">
      <c r="B7" s="16" t="s">
        <v>9</v>
      </c>
      <c r="C7" s="29"/>
      <c r="D7" s="3"/>
      <c r="E7" s="15"/>
      <c r="F7" s="15"/>
      <c r="G7" s="15"/>
      <c r="H7" s="15"/>
      <c r="I7" s="15"/>
      <c r="J7" s="15"/>
    </row>
    <row r="8" spans="1:10" ht="16" customHeight="1" x14ac:dyDescent="0.2">
      <c r="B8" s="16" t="s">
        <v>10</v>
      </c>
      <c r="C8" s="29"/>
      <c r="D8" s="3"/>
      <c r="E8" s="15"/>
      <c r="F8" s="15"/>
      <c r="G8" s="15"/>
      <c r="H8" s="15"/>
      <c r="I8" s="15"/>
      <c r="J8" s="15"/>
    </row>
    <row r="9" spans="1:10" ht="16" customHeight="1" x14ac:dyDescent="0.2">
      <c r="B9" s="16" t="s">
        <v>11</v>
      </c>
      <c r="C9" s="29"/>
      <c r="D9" s="7" t="e">
        <f>((C9-C8)/C8)*-1</f>
        <v>#DIV/0!</v>
      </c>
      <c r="E9" s="15"/>
      <c r="F9" s="15"/>
      <c r="G9" s="15"/>
      <c r="H9" s="15"/>
      <c r="I9" s="15"/>
      <c r="J9" s="15"/>
    </row>
    <row r="10" spans="1:10" ht="13.25" customHeight="1" x14ac:dyDescent="0.15">
      <c r="B10" s="8"/>
      <c r="C10" s="9"/>
      <c r="D10" s="7"/>
      <c r="E10" s="15"/>
      <c r="F10" s="15"/>
      <c r="G10" s="15"/>
      <c r="H10" s="15"/>
      <c r="I10" s="15"/>
      <c r="J10" s="15"/>
    </row>
    <row r="11" spans="1:10" ht="14" x14ac:dyDescent="0.15">
      <c r="B11" s="3"/>
      <c r="C11" s="3"/>
      <c r="D11" s="10">
        <f>(C9-C8)*-1</f>
        <v>0</v>
      </c>
      <c r="E11" s="15"/>
      <c r="F11" s="15"/>
      <c r="G11" s="15"/>
      <c r="H11" s="15"/>
      <c r="I11" s="15"/>
      <c r="J11" s="15"/>
    </row>
    <row r="12" spans="1:10" ht="25.5" customHeight="1" x14ac:dyDescent="0.15">
      <c r="B12" s="17" t="s">
        <v>12</v>
      </c>
      <c r="C12" s="18" t="e">
        <f>IF(C7&lt;=5000000,IF(D9&gt;0.3333,"SI","NO"),"NO")</f>
        <v>#DIV/0!</v>
      </c>
      <c r="D12" s="3"/>
      <c r="E12" s="15"/>
      <c r="F12" s="15"/>
      <c r="G12" s="15"/>
      <c r="H12" s="15"/>
      <c r="I12" s="15"/>
      <c r="J12" s="15"/>
    </row>
    <row r="13" spans="1:10" ht="12.75" customHeight="1" x14ac:dyDescent="0.15">
      <c r="B13" s="11"/>
      <c r="C13" s="11"/>
      <c r="D13" s="3"/>
      <c r="E13" s="15"/>
      <c r="F13" s="15"/>
      <c r="G13" s="15"/>
      <c r="H13" s="15"/>
      <c r="I13" s="15"/>
      <c r="J13" s="15"/>
    </row>
    <row r="14" spans="1:10" ht="25.5" customHeight="1" x14ac:dyDescent="0.15">
      <c r="B14" s="17" t="s">
        <v>13</v>
      </c>
      <c r="C14" s="19" t="e">
        <f>D9*-1</f>
        <v>#DIV/0!</v>
      </c>
      <c r="D14" s="3"/>
      <c r="E14" s="15"/>
      <c r="F14" s="15"/>
      <c r="G14" s="15"/>
      <c r="H14" s="15"/>
      <c r="I14" s="15"/>
      <c r="J14" s="15"/>
    </row>
    <row r="15" spans="1:10" ht="14" x14ac:dyDescent="0.15">
      <c r="B15" s="3"/>
      <c r="C15" s="3"/>
      <c r="D15" s="3"/>
      <c r="E15" s="15"/>
      <c r="F15" s="15"/>
      <c r="G15" s="27"/>
      <c r="H15" s="15"/>
      <c r="I15" s="15"/>
      <c r="J15" s="15"/>
    </row>
    <row r="16" spans="1:10" ht="26" customHeight="1" x14ac:dyDescent="0.15">
      <c r="B16" s="17" t="s">
        <v>14</v>
      </c>
      <c r="C16" s="30">
        <f>C9-C8</f>
        <v>0</v>
      </c>
      <c r="D16" s="3"/>
      <c r="E16" s="15"/>
      <c r="F16" s="15"/>
      <c r="G16" s="15"/>
      <c r="H16" s="15"/>
      <c r="I16" s="15"/>
      <c r="J16" s="15"/>
    </row>
    <row r="17" spans="1:10" ht="14" x14ac:dyDescent="0.15">
      <c r="B17" s="3"/>
      <c r="C17" s="3"/>
      <c r="D17" s="3"/>
      <c r="E17" s="15"/>
      <c r="F17" s="15"/>
      <c r="G17" s="15"/>
      <c r="H17" s="15"/>
      <c r="I17" s="15"/>
      <c r="J17" s="15"/>
    </row>
    <row r="18" spans="1:10" ht="26" customHeight="1" x14ac:dyDescent="0.15">
      <c r="B18" s="17" t="s">
        <v>15</v>
      </c>
      <c r="C18" s="21" t="e">
        <f>IF(C12="NO",0,IF(C7&gt;5000000,0,IF(C7&lt;400000,0.2,IF(C7&lt;=1000000,0.15,IF(C7&lt;=5000000,0.1,0)))))</f>
        <v>#DIV/0!</v>
      </c>
      <c r="D18" s="3"/>
      <c r="E18" s="15"/>
      <c r="F18" s="15"/>
      <c r="G18" s="15"/>
      <c r="H18" s="15"/>
      <c r="I18" s="15"/>
      <c r="J18" s="15"/>
    </row>
    <row r="19" spans="1:10" ht="14" x14ac:dyDescent="0.15">
      <c r="B19" s="3"/>
      <c r="C19" s="12"/>
      <c r="D19" s="3"/>
      <c r="E19" s="15"/>
      <c r="F19" s="15"/>
      <c r="G19" s="15"/>
      <c r="H19" s="15"/>
      <c r="I19" s="15"/>
      <c r="J19" s="15"/>
    </row>
    <row r="20" spans="1:10" ht="26" customHeight="1" x14ac:dyDescent="0.15">
      <c r="B20" s="20" t="s">
        <v>16</v>
      </c>
      <c r="C20" s="22" t="e">
        <f>IF(C21&lt;2000,"€ 2.000,00",D11*C18)</f>
        <v>#DIV/0!</v>
      </c>
      <c r="D20" s="3"/>
      <c r="E20" s="15"/>
      <c r="F20" s="15"/>
      <c r="G20" s="15"/>
      <c r="H20" s="15"/>
      <c r="I20" s="15"/>
      <c r="J20" s="15"/>
    </row>
    <row r="21" spans="1:10" ht="14" x14ac:dyDescent="0.15">
      <c r="B21" s="3"/>
      <c r="C21" s="13" t="e">
        <f>IF(C12="SI",D11*C18,"0")</f>
        <v>#DIV/0!</v>
      </c>
      <c r="D21" s="3"/>
      <c r="E21" s="15"/>
      <c r="F21" s="15"/>
      <c r="G21" s="15"/>
      <c r="H21" s="15"/>
      <c r="I21" s="15"/>
      <c r="J21" s="15"/>
    </row>
    <row r="22" spans="1:10" ht="14" x14ac:dyDescent="0.15">
      <c r="B22" s="3"/>
      <c r="C22" s="3"/>
      <c r="D22" s="3"/>
      <c r="E22" s="15"/>
      <c r="F22" s="15"/>
      <c r="G22" s="15"/>
      <c r="H22" s="15"/>
      <c r="I22" s="15"/>
      <c r="J22" s="15"/>
    </row>
    <row r="23" spans="1:10" ht="14" x14ac:dyDescent="0.15">
      <c r="B23" s="3"/>
      <c r="C23" s="3"/>
      <c r="D23" s="3"/>
      <c r="E23" s="15"/>
      <c r="F23" s="15"/>
      <c r="G23" s="15"/>
      <c r="H23" s="15"/>
      <c r="I23" s="15"/>
      <c r="J23" s="15"/>
    </row>
    <row r="24" spans="1:10" ht="14" x14ac:dyDescent="0.15">
      <c r="A24" s="14" t="s">
        <v>17</v>
      </c>
      <c r="B24" s="3"/>
      <c r="D24" s="3"/>
      <c r="E24" s="15"/>
      <c r="F24" s="15"/>
      <c r="G24" s="15"/>
      <c r="H24" s="15"/>
      <c r="I24" s="15"/>
      <c r="J24" s="15"/>
    </row>
    <row r="25" spans="1:10" ht="13.25" customHeight="1" x14ac:dyDescent="0.15">
      <c r="A25" s="45" t="str">
        <f>IF(C7&gt;5000000,"Il contributo non è riconosciuto in quanto il Fatturato Annuo 2019 eccede il massimale previsto."," ")</f>
        <v xml:space="preserve"> </v>
      </c>
      <c r="B25" s="45"/>
      <c r="C25" s="45"/>
      <c r="D25" s="45"/>
      <c r="E25" s="15"/>
      <c r="F25" s="15"/>
      <c r="G25" s="15"/>
      <c r="H25" s="15"/>
      <c r="I25" s="15"/>
      <c r="J25" s="15"/>
    </row>
    <row r="26" spans="1:10" ht="13.25" customHeight="1" x14ac:dyDescent="0.15">
      <c r="A26" s="46" t="e">
        <f>IF(D9&lt;0.333,"Il contributo non è riconosciuto in quanto il decremento del Fatturato mensile è inferiore a quello previsto."," ")</f>
        <v>#DIV/0!</v>
      </c>
      <c r="B26" s="46"/>
      <c r="C26" s="46"/>
      <c r="D26" s="46"/>
      <c r="E26" s="15"/>
      <c r="F26" s="15"/>
      <c r="G26" s="15"/>
      <c r="H26" s="15"/>
      <c r="I26" s="15"/>
      <c r="J26" s="15"/>
    </row>
    <row r="27" spans="1:10" ht="14" x14ac:dyDescent="0.15">
      <c r="B27" s="3"/>
      <c r="C27" s="3"/>
      <c r="D27" s="3"/>
      <c r="E27" s="15"/>
      <c r="F27" s="15"/>
      <c r="G27" s="15"/>
      <c r="H27" s="15"/>
      <c r="I27" s="15"/>
      <c r="J27" s="15"/>
    </row>
    <row r="28" spans="1:10" ht="14" x14ac:dyDescent="0.15">
      <c r="B28" s="3"/>
      <c r="C28" s="3"/>
      <c r="D28" s="3"/>
      <c r="E28" s="15"/>
      <c r="F28" s="15"/>
      <c r="G28" s="15"/>
      <c r="H28" s="15"/>
      <c r="I28" s="15"/>
      <c r="J28" s="15"/>
    </row>
    <row r="29" spans="1:10" x14ac:dyDescent="0.15">
      <c r="A29" s="38" t="s">
        <v>4</v>
      </c>
      <c r="B29" s="38"/>
      <c r="C29" s="38"/>
      <c r="D29" s="38"/>
      <c r="E29" s="15"/>
      <c r="F29" s="15"/>
      <c r="G29" s="15"/>
      <c r="H29" s="15"/>
      <c r="I29" s="15"/>
      <c r="J29" s="15"/>
    </row>
    <row r="30" spans="1:10" x14ac:dyDescent="0.15">
      <c r="A30" s="39" t="s">
        <v>5</v>
      </c>
      <c r="B30" s="39"/>
      <c r="C30" s="39"/>
      <c r="D30" s="39"/>
      <c r="E30" s="15"/>
      <c r="F30" s="15"/>
      <c r="G30" s="15"/>
      <c r="H30" s="15"/>
      <c r="I30" s="15"/>
      <c r="J30" s="15"/>
    </row>
    <row r="31" spans="1:10" x14ac:dyDescent="0.15">
      <c r="A31" s="37" t="s">
        <v>6</v>
      </c>
      <c r="B31" s="37"/>
      <c r="C31" s="37"/>
      <c r="D31" s="37"/>
      <c r="E31" s="15"/>
      <c r="F31" s="15"/>
      <c r="G31" s="15"/>
      <c r="H31" s="15"/>
      <c r="I31" s="15"/>
      <c r="J31" s="15"/>
    </row>
    <row r="32" spans="1:10" x14ac:dyDescent="0.15">
      <c r="A32" s="39" t="s">
        <v>7</v>
      </c>
      <c r="B32" s="39"/>
      <c r="C32" s="39"/>
      <c r="D32" s="39"/>
      <c r="E32" s="15"/>
      <c r="F32" s="15"/>
      <c r="G32" s="15"/>
      <c r="H32" s="15"/>
      <c r="I32" s="15"/>
      <c r="J32" s="15"/>
    </row>
    <row r="33" spans="1:10" ht="14" x14ac:dyDescent="0.15">
      <c r="A33" s="6"/>
      <c r="B33" s="3"/>
      <c r="C33" s="3"/>
      <c r="D33" s="3"/>
      <c r="E33" s="15"/>
      <c r="F33" s="15"/>
      <c r="G33" s="15"/>
      <c r="H33" s="15"/>
      <c r="I33" s="15"/>
      <c r="J33" s="15"/>
    </row>
    <row r="34" spans="1:10" ht="12.75" customHeight="1" x14ac:dyDescent="0.15">
      <c r="A34" s="40" t="s">
        <v>8</v>
      </c>
      <c r="B34" s="40"/>
      <c r="C34" s="40"/>
      <c r="D34" s="40"/>
      <c r="E34" s="15"/>
      <c r="F34" s="15"/>
      <c r="G34" s="15"/>
      <c r="H34" s="15"/>
      <c r="I34" s="15"/>
      <c r="J34" s="15"/>
    </row>
    <row r="35" spans="1:10" ht="14" x14ac:dyDescent="0.15">
      <c r="A35" s="15"/>
      <c r="B35" s="28"/>
      <c r="C35" s="28"/>
      <c r="D35" s="28"/>
      <c r="E35" s="15"/>
      <c r="F35" s="15"/>
      <c r="G35" s="15"/>
      <c r="H35" s="15"/>
      <c r="I35" s="15"/>
      <c r="J35" s="15"/>
    </row>
    <row r="36" spans="1:10" ht="14" x14ac:dyDescent="0.15">
      <c r="A36" s="25"/>
      <c r="B36" s="26"/>
      <c r="C36" s="26"/>
      <c r="D36" s="26"/>
      <c r="E36" s="15"/>
      <c r="F36" s="15"/>
      <c r="G36" s="15"/>
      <c r="H36" s="15"/>
      <c r="I36" s="15"/>
      <c r="J36" s="15"/>
    </row>
    <row r="37" spans="1:10" ht="14" x14ac:dyDescent="0.15">
      <c r="B37" s="3"/>
      <c r="C37" s="3"/>
      <c r="D37" s="3"/>
      <c r="E37" s="15"/>
      <c r="F37" s="15"/>
      <c r="G37" s="15"/>
      <c r="H37" s="15"/>
      <c r="I37" s="15"/>
      <c r="J37" s="15"/>
    </row>
    <row r="38" spans="1:10" ht="14" x14ac:dyDescent="0.15">
      <c r="B38" s="3"/>
      <c r="C38" s="3"/>
      <c r="D38" s="3"/>
    </row>
  </sheetData>
  <sheetProtection algorithmName="SHA-512" hashValue="7a+tmZXByVSXZdCgEjvPUjHNayY7Ax+EGInK4ztJGeMyAvrvVVXVVpr6hXBsbf2Q2nt7+pN0+7DMAQgUtiaeSA==" saltValue="ugX6RP3hxSOLR0UNt56h7Q==" spinCount="100000" sheet="1" objects="1" scenarios="1" selectLockedCells="1"/>
  <mergeCells count="10">
    <mergeCell ref="A30:D30"/>
    <mergeCell ref="A31:D31"/>
    <mergeCell ref="A32:D32"/>
    <mergeCell ref="A34:D34"/>
    <mergeCell ref="A1:D1"/>
    <mergeCell ref="A3:D3"/>
    <mergeCell ref="B4:C4"/>
    <mergeCell ref="A25:D25"/>
    <mergeCell ref="A26:D26"/>
    <mergeCell ref="A29:D29"/>
  </mergeCells>
  <conditionalFormatting sqref="A26">
    <cfRule type="cellIs" dxfId="12" priority="5" stopIfTrue="1" operator="equal">
      <formula>0</formula>
    </cfRule>
    <cfRule type="cellIs" dxfId="11" priority="6" stopIfTrue="1" operator="notEqual">
      <formula>0</formula>
    </cfRule>
  </conditionalFormatting>
  <conditionalFormatting sqref="C12">
    <cfRule type="cellIs" dxfId="10" priority="2" stopIfTrue="1" operator="equal">
      <formula>0</formula>
    </cfRule>
    <cfRule type="cellIs" dxfId="9" priority="3" stopIfTrue="1" operator="equal">
      <formula>0</formula>
    </cfRule>
    <cfRule type="cellIs" dxfId="8" priority="4" operator="equal">
      <formula>0</formula>
    </cfRule>
    <cfRule type="cellIs" dxfId="7" priority="7" operator="equal">
      <formula>0</formula>
    </cfRule>
    <cfRule type="cellIs" dxfId="6" priority="8" operator="notEqual">
      <formula>0</formula>
    </cfRule>
  </conditionalFormatting>
  <conditionalFormatting sqref="C14">
    <cfRule type="cellIs" dxfId="5" priority="9" stopIfTrue="1" operator="equal">
      <formula>0</formula>
    </cfRule>
    <cfRule type="cellIs" dxfId="4" priority="10" stopIfTrue="1" operator="notEqual">
      <formula>0</formula>
    </cfRule>
  </conditionalFormatting>
  <conditionalFormatting sqref="C16">
    <cfRule type="cellIs" dxfId="3" priority="11" stopIfTrue="1" operator="greaterThanOrEqual">
      <formula>0</formula>
    </cfRule>
  </conditionalFormatting>
  <conditionalFormatting sqref="C18">
    <cfRule type="cellIs" dxfId="2" priority="1" stopIfTrue="1" operator="notEqual">
      <formula>0</formula>
    </cfRule>
    <cfRule type="cellIs" dxfId="1" priority="12" stopIfTrue="1" operator="equal">
      <formula>0</formula>
    </cfRule>
  </conditionalFormatting>
  <conditionalFormatting sqref="C20">
    <cfRule type="cellIs" dxfId="0" priority="13" stopIfTrue="1" operator="greaterThan">
      <formula>0</formula>
    </cfRule>
  </conditionalFormatting>
  <hyperlinks>
    <hyperlink ref="A30" r:id="rId1" xr:uid="{78CA870F-3AA8-6942-B6C0-4AD877E2570F}"/>
    <hyperlink ref="A32" r:id="rId2" xr:uid="{3B721A2B-06D9-414F-8656-3C02044E4E84}"/>
    <hyperlink ref="A34" r:id="rId3" xr:uid="{082D2A14-5E2A-4347-A4AD-A96866B2726E}"/>
  </hyperlinks>
  <pageMargins left="1.03125" right="0.78749999999999998" top="0.78749999999999998" bottom="0.78749999999999998" header="0.51180555555555551" footer="0.51180555555555551"/>
  <pageSetup paperSize="9" firstPageNumber="0" orientation="portrait" horizontalDpi="300" verticalDpi="300"/>
  <headerFooter alignWithMargins="0"/>
  <ignoredErrors>
    <ignoredError sqref="C20:C21 D9 C12 C14 C18 A26" evalError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Intro</vt:lpstr>
      <vt:lpstr>Calcolo per Ditta Individuale</vt:lpstr>
      <vt:lpstr>Calcolo per Società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PieroAlberto Ancona</cp:lastModifiedBy>
  <dcterms:modified xsi:type="dcterms:W3CDTF">2020-05-25T00:31:08Z</dcterms:modified>
</cp:coreProperties>
</file>